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chayes\OneDrive - Lewis &amp; Clark County\Desktop\Det Ctr Med Svcs\"/>
    </mc:Choice>
  </mc:AlternateContent>
  <xr:revisionPtr revIDLastSave="0" documentId="13_ncr:1_{40111441-2DC3-4B25-ACAE-B2691F5BFDE0}" xr6:coauthVersionLast="47" xr6:coauthVersionMax="47" xr10:uidLastSave="{00000000-0000-0000-0000-000000000000}"/>
  <bookViews>
    <workbookView xWindow="-108" yWindow="-108" windowWidth="23256" windowHeight="12576" xr2:uid="{C9ECEE46-84FB-4613-9E7B-4BAD618E81DC}"/>
  </bookViews>
  <sheets>
    <sheet name="HDPC"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3" l="1"/>
  <c r="G7" i="3"/>
  <c r="F7" i="3"/>
  <c r="E7" i="3"/>
  <c r="D7" i="3"/>
  <c r="B7" i="3"/>
  <c r="J6" i="3"/>
  <c r="J5" i="3"/>
  <c r="J4" i="3"/>
  <c r="J3" i="3"/>
  <c r="J2" i="3"/>
  <c r="J7" i="3" l="1"/>
</calcChain>
</file>

<file path=xl/sharedStrings.xml><?xml version="1.0" encoding="utf-8"?>
<sst xmlns="http://schemas.openxmlformats.org/spreadsheetml/2006/main" count="19" uniqueCount="19">
  <si>
    <t>Criteria</t>
  </si>
  <si>
    <t>Points Possible</t>
  </si>
  <si>
    <t>Average Score</t>
  </si>
  <si>
    <t>TOTALS</t>
  </si>
  <si>
    <t>Evaluator #1</t>
  </si>
  <si>
    <t>Evaluator #3</t>
  </si>
  <si>
    <t>Evaluator #4</t>
  </si>
  <si>
    <t>Evaluator #5</t>
  </si>
  <si>
    <t>Evaluator #2</t>
  </si>
  <si>
    <t>Quality of proposal. Minimum requirements of RFP were met (e.g., page number maximum not exceeded, all required information included). Proposal is free of grammatical and spelling errors.</t>
  </si>
  <si>
    <t>Methodology and work plan. Proposal outlines a comprehensive plan that will fulfill the requirements listed in the Scope of Services.</t>
  </si>
  <si>
    <t>Qualifications. Proposal provides a comprehensive outline of experience providing medical services to incarcerated individuals, highlighting the experience of key personnel staffing the program. Offeror has provided three (3) references attesting to their qualifications and to their ability to work with community partners.</t>
  </si>
  <si>
    <t>Experience. Proposal demonstrates overall experience working directly with incarcerated individuals, and provides a detailed description of how the offeror has done such.</t>
  </si>
  <si>
    <t>Capability of offeror to meet time and budget requirements. Proposal contains a comprehensive cost proposal, indicates offeror has the capacity to meet schedule requirements, and demonstrates ability to operate inconsideration of, and adhere to, project budget.</t>
  </si>
  <si>
    <t>JD</t>
  </si>
  <si>
    <t>BH</t>
  </si>
  <si>
    <t>TC</t>
  </si>
  <si>
    <t>EO</t>
  </si>
  <si>
    <t>CB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</si>
</sst>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s>
  <fills count="3">
    <fill>
      <patternFill patternType="none"/>
    </fill>
    <fill>
      <patternFill patternType="gray125"/>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3" fillId="2" borderId="15" xfId="0" applyFont="1" applyFill="1" applyBorder="1"/>
    <xf numFmtId="0" fontId="3" fillId="2"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 fillId="2" borderId="12" xfId="0" applyFont="1" applyFill="1" applyBorder="1" applyAlignment="1">
      <alignment horizontal="center" vertical="center"/>
    </xf>
    <xf numFmtId="0" fontId="3" fillId="2" borderId="18" xfId="0" applyFont="1" applyFill="1" applyBorder="1"/>
    <xf numFmtId="0" fontId="1"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99BDB-5799-4AA1-AF8C-7D4EC7988790}">
  <dimension ref="A1:J8"/>
  <sheetViews>
    <sheetView tabSelected="1" zoomScale="120" zoomScaleNormal="120" workbookViewId="0">
      <selection activeCell="H6" sqref="H6"/>
    </sheetView>
  </sheetViews>
  <sheetFormatPr defaultColWidth="23.21875" defaultRowHeight="15.6" x14ac:dyDescent="0.3"/>
  <cols>
    <col min="1" max="1" width="72" style="1" bestFit="1" customWidth="1"/>
    <col min="2" max="2" width="10.109375" style="3" customWidth="1"/>
    <col min="3" max="3" width="5.33203125" style="3" customWidth="1"/>
    <col min="4" max="8" width="9.88671875" style="3" bestFit="1" customWidth="1"/>
    <col min="9" max="9" width="5.33203125" style="3" customWidth="1"/>
    <col min="10" max="10" width="8.88671875" style="1" customWidth="1"/>
    <col min="11" max="16384" width="23.21875" style="1"/>
  </cols>
  <sheetData>
    <row r="1" spans="1:10" s="2" customFormat="1" ht="31.8" thickBot="1" x14ac:dyDescent="0.35">
      <c r="A1" s="17" t="s">
        <v>0</v>
      </c>
      <c r="B1" s="18" t="s">
        <v>1</v>
      </c>
      <c r="C1" s="19"/>
      <c r="D1" s="18" t="s">
        <v>4</v>
      </c>
      <c r="E1" s="18" t="s">
        <v>8</v>
      </c>
      <c r="F1" s="18" t="s">
        <v>5</v>
      </c>
      <c r="G1" s="18" t="s">
        <v>6</v>
      </c>
      <c r="H1" s="18" t="s">
        <v>7</v>
      </c>
      <c r="I1" s="18"/>
      <c r="J1" s="20" t="s">
        <v>2</v>
      </c>
    </row>
    <row r="2" spans="1:10" ht="46.8" x14ac:dyDescent="0.3">
      <c r="A2" s="25" t="s">
        <v>9</v>
      </c>
      <c r="B2" s="6">
        <v>5</v>
      </c>
      <c r="C2" s="10"/>
      <c r="D2" s="8">
        <v>5</v>
      </c>
      <c r="E2" s="5">
        <v>5</v>
      </c>
      <c r="F2" s="5">
        <v>5</v>
      </c>
      <c r="G2" s="5">
        <v>5</v>
      </c>
      <c r="H2" s="12">
        <v>5</v>
      </c>
      <c r="I2" s="15"/>
      <c r="J2" s="21">
        <f>SUM(D2:H2)/5</f>
        <v>5</v>
      </c>
    </row>
    <row r="3" spans="1:10" ht="31.2" x14ac:dyDescent="0.3">
      <c r="A3" s="25" t="s">
        <v>10</v>
      </c>
      <c r="B3" s="7">
        <v>30</v>
      </c>
      <c r="C3" s="11"/>
      <c r="D3" s="9">
        <v>25</v>
      </c>
      <c r="E3" s="4">
        <v>25</v>
      </c>
      <c r="F3" s="4">
        <v>30</v>
      </c>
      <c r="G3" s="4">
        <v>28</v>
      </c>
      <c r="H3" s="13">
        <v>30</v>
      </c>
      <c r="I3" s="16"/>
      <c r="J3" s="22">
        <f t="shared" ref="J3:J6" si="0">SUM(D3:H3)/5</f>
        <v>27.6</v>
      </c>
    </row>
    <row r="4" spans="1:10" ht="78" x14ac:dyDescent="0.3">
      <c r="A4" s="25" t="s">
        <v>11</v>
      </c>
      <c r="B4" s="7">
        <v>25</v>
      </c>
      <c r="C4" s="11"/>
      <c r="D4" s="9">
        <v>25</v>
      </c>
      <c r="E4" s="4">
        <v>23</v>
      </c>
      <c r="F4" s="4">
        <v>25</v>
      </c>
      <c r="G4" s="4">
        <v>25</v>
      </c>
      <c r="H4" s="13">
        <v>25</v>
      </c>
      <c r="I4" s="16"/>
      <c r="J4" s="22">
        <f t="shared" si="0"/>
        <v>24.6</v>
      </c>
    </row>
    <row r="5" spans="1:10" ht="46.8" x14ac:dyDescent="0.3">
      <c r="A5" s="25" t="s">
        <v>12</v>
      </c>
      <c r="B5" s="7">
        <v>15</v>
      </c>
      <c r="C5" s="11"/>
      <c r="D5" s="9">
        <v>15</v>
      </c>
      <c r="E5" s="4">
        <v>13</v>
      </c>
      <c r="F5" s="4">
        <v>10</v>
      </c>
      <c r="G5" s="4">
        <v>10</v>
      </c>
      <c r="H5" s="13">
        <v>13</v>
      </c>
      <c r="I5" s="16"/>
      <c r="J5" s="22">
        <f t="shared" si="0"/>
        <v>12.2</v>
      </c>
    </row>
    <row r="6" spans="1:10" ht="63" thickBot="1" x14ac:dyDescent="0.35">
      <c r="A6" s="25" t="s">
        <v>13</v>
      </c>
      <c r="B6" s="7">
        <v>25</v>
      </c>
      <c r="C6" s="11"/>
      <c r="D6" s="9">
        <v>20</v>
      </c>
      <c r="E6" s="4">
        <v>25</v>
      </c>
      <c r="F6" s="4">
        <v>20</v>
      </c>
      <c r="G6" s="4">
        <v>20</v>
      </c>
      <c r="H6" s="13">
        <v>25</v>
      </c>
      <c r="I6" s="16"/>
      <c r="J6" s="22">
        <f t="shared" si="0"/>
        <v>22</v>
      </c>
    </row>
    <row r="7" spans="1:10" s="2" customFormat="1" ht="16.2" thickBot="1" x14ac:dyDescent="0.35">
      <c r="A7" s="24" t="s">
        <v>3</v>
      </c>
      <c r="B7" s="14">
        <f>SUM(B2:B6)</f>
        <v>100</v>
      </c>
      <c r="C7" s="14"/>
      <c r="D7" s="14">
        <f>SUM(D2:D6)</f>
        <v>90</v>
      </c>
      <c r="E7" s="14">
        <f>SUM(E2:E6)</f>
        <v>91</v>
      </c>
      <c r="F7" s="14">
        <f>SUM(F2:F6)</f>
        <v>90</v>
      </c>
      <c r="G7" s="14">
        <f>SUM(G2:G6)</f>
        <v>88</v>
      </c>
      <c r="H7" s="14">
        <f>SUM(H2:H6)</f>
        <v>98</v>
      </c>
      <c r="I7" s="14"/>
      <c r="J7" s="23">
        <f>SUM(J2:J6)</f>
        <v>91.4</v>
      </c>
    </row>
    <row r="8" spans="1:10" x14ac:dyDescent="0.3">
      <c r="D8" s="3" t="s">
        <v>14</v>
      </c>
      <c r="E8" s="3" t="s">
        <v>15</v>
      </c>
      <c r="F8" s="3" t="s">
        <v>16</v>
      </c>
      <c r="G8" s="3" t="s">
        <v>17</v>
      </c>
      <c r="H8" s="3"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HDPC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Hayes</dc:creator>
  <cp:lastModifiedBy>Casey Hayes</cp:lastModifiedBy>
  <dcterms:created xsi:type="dcterms:W3CDTF">2023-02-28T15:31:21Z</dcterms:created>
  <dcterms:modified xsi:type="dcterms:W3CDTF">2025-04-24T20:45:11Z</dcterms:modified>
</cp:coreProperties>
</file>