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rants and Purchasing\Purchasing\4_Projects\CJS\CMS\meetings\evaluation\eval 2\"/>
    </mc:Choice>
  </mc:AlternateContent>
  <xr:revisionPtr revIDLastSave="0" documentId="13_ncr:1_{999D71CC-270F-4C3C-B6F8-27BAE349AC98}" xr6:coauthVersionLast="47" xr6:coauthVersionMax="47" xr10:uidLastSave="{00000000-0000-0000-0000-000000000000}"/>
  <bookViews>
    <workbookView xWindow="-108" yWindow="-108" windowWidth="23256" windowHeight="12576" xr2:uid="{C9ECEE46-84FB-4613-9E7B-4BAD618E81DC}"/>
  </bookViews>
  <sheets>
    <sheet name="Bonterra" sheetId="1" r:id="rId1"/>
    <sheet name="Equivant" sheetId="2" r:id="rId2"/>
    <sheet name="Tyler Tec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E6" i="3"/>
  <c r="D6" i="3"/>
  <c r="B6" i="3"/>
  <c r="H5" i="3"/>
  <c r="H4" i="3"/>
  <c r="H3" i="3"/>
  <c r="H2" i="3"/>
  <c r="F6" i="2"/>
  <c r="E6" i="2"/>
  <c r="D6" i="2"/>
  <c r="B6" i="2"/>
  <c r="H5" i="2"/>
  <c r="H4" i="2"/>
  <c r="H3" i="2"/>
  <c r="H2" i="2"/>
  <c r="E6" i="1"/>
  <c r="H5" i="1"/>
  <c r="H4" i="1"/>
  <c r="H3" i="1"/>
  <c r="H2" i="1"/>
  <c r="B6" i="1"/>
  <c r="F6" i="1"/>
  <c r="D6" i="1"/>
  <c r="H6" i="2" l="1"/>
  <c r="H6" i="3"/>
  <c r="H6" i="1"/>
</calcChain>
</file>

<file path=xl/sharedStrings.xml><?xml version="1.0" encoding="utf-8"?>
<sst xmlns="http://schemas.openxmlformats.org/spreadsheetml/2006/main" count="42" uniqueCount="14">
  <si>
    <t>Criteria</t>
  </si>
  <si>
    <t>Points Possible</t>
  </si>
  <si>
    <t>Scorer #1</t>
  </si>
  <si>
    <t>Scorer #2</t>
  </si>
  <si>
    <t>Average Score</t>
  </si>
  <si>
    <t>TOTALS</t>
  </si>
  <si>
    <r>
      <t>Overall Cost</t>
    </r>
    <r>
      <rPr>
        <sz val="12"/>
        <color theme="1"/>
        <rFont val="Calibri"/>
        <family val="2"/>
        <scheme val="minor"/>
      </rPr>
      <t>: The initial and annual costs of the System including cloud storage fees and maintenance.</t>
    </r>
  </si>
  <si>
    <r>
      <rPr>
        <u/>
        <sz val="12"/>
        <color theme="1"/>
        <rFont val="Calibri"/>
        <family val="2"/>
        <scheme val="minor"/>
      </rPr>
      <t>Ease of Use</t>
    </r>
    <r>
      <rPr>
        <sz val="12"/>
        <color theme="1"/>
        <rFont val="Calibri"/>
        <family val="2"/>
        <scheme val="minor"/>
      </rPr>
      <t>: County’s assessment of ease of use of the System. This includes the County’s analysis of the ease of data entry, access to information, and overall use of the System’s features.</t>
    </r>
  </si>
  <si>
    <r>
      <t>Reputation &amp; References</t>
    </r>
    <r>
      <rPr>
        <sz val="12"/>
        <color theme="1"/>
        <rFont val="Calibri"/>
        <family val="2"/>
        <scheme val="minor"/>
      </rPr>
      <t>: Past history and references. Offerors must include a listing of references with their proposal, including facility locations, names and telephone numbers of a point of contact. This list should contain at least five (5) current references.</t>
    </r>
  </si>
  <si>
    <r>
      <t>Data Collection &amp; Reporting Capabilities</t>
    </r>
    <r>
      <rPr>
        <sz val="12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Ability to conduct data collection and reporting within the System, including the ability to self- query data and defined data fields with minimal open-text fields (excluding text boxes for case notes, comments, etcetera).</t>
    </r>
  </si>
  <si>
    <t>Scorer #3</t>
  </si>
  <si>
    <t>KM</t>
  </si>
  <si>
    <t>JD</t>
  </si>
  <si>
    <t>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</si>
</sst>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17" xfId="0" applyFont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3896-4F1B-414C-AEB6-EEA0C1F97767}">
  <dimension ref="A1:H7"/>
  <sheetViews>
    <sheetView tabSelected="1" zoomScale="115" zoomScaleNormal="115" workbookViewId="0">
      <selection activeCell="H6" sqref="H6"/>
    </sheetView>
  </sheetViews>
  <sheetFormatPr defaultColWidth="23.21875" defaultRowHeight="15.6" x14ac:dyDescent="0.3"/>
  <cols>
    <col min="1" max="1" width="72" style="1" bestFit="1" customWidth="1"/>
    <col min="2" max="2" width="10.109375" style="3" customWidth="1"/>
    <col min="3" max="3" width="5.33203125" style="3" customWidth="1"/>
    <col min="4" max="6" width="7" style="3" customWidth="1"/>
    <col min="7" max="7" width="5.33203125" style="3" customWidth="1"/>
    <col min="8" max="8" width="8.88671875" style="1" customWidth="1"/>
    <col min="9" max="16384" width="23.21875" style="1"/>
  </cols>
  <sheetData>
    <row r="1" spans="1:8" s="2" customFormat="1" ht="31.8" thickBot="1" x14ac:dyDescent="0.35">
      <c r="A1" s="16" t="s">
        <v>0</v>
      </c>
      <c r="B1" s="17" t="s">
        <v>1</v>
      </c>
      <c r="C1" s="18"/>
      <c r="D1" s="17" t="s">
        <v>2</v>
      </c>
      <c r="E1" s="17" t="s">
        <v>3</v>
      </c>
      <c r="F1" s="17" t="s">
        <v>10</v>
      </c>
      <c r="G1" s="17"/>
      <c r="H1" s="19" t="s">
        <v>4</v>
      </c>
    </row>
    <row r="2" spans="1:8" ht="46.8" x14ac:dyDescent="0.3">
      <c r="A2" s="23" t="s">
        <v>7</v>
      </c>
      <c r="B2" s="6">
        <v>25</v>
      </c>
      <c r="C2" s="10"/>
      <c r="D2" s="8">
        <v>20</v>
      </c>
      <c r="E2" s="8">
        <v>15</v>
      </c>
      <c r="F2" s="5">
        <v>20</v>
      </c>
      <c r="G2" s="14"/>
      <c r="H2" s="20">
        <f>SUM(D2:F2)/3</f>
        <v>18.333333333333332</v>
      </c>
    </row>
    <row r="3" spans="1:8" ht="31.2" x14ac:dyDescent="0.3">
      <c r="A3" s="24" t="s">
        <v>6</v>
      </c>
      <c r="B3" s="7">
        <v>30</v>
      </c>
      <c r="C3" s="11"/>
      <c r="D3" s="9">
        <v>20</v>
      </c>
      <c r="E3" s="9">
        <v>30</v>
      </c>
      <c r="F3" s="4">
        <v>25</v>
      </c>
      <c r="G3" s="15"/>
      <c r="H3" s="21">
        <f>SUM(D3:F3)/3</f>
        <v>25</v>
      </c>
    </row>
    <row r="4" spans="1:8" ht="62.4" x14ac:dyDescent="0.3">
      <c r="A4" s="24" t="s">
        <v>8</v>
      </c>
      <c r="B4" s="7">
        <v>15</v>
      </c>
      <c r="C4" s="11"/>
      <c r="D4" s="9">
        <v>15</v>
      </c>
      <c r="E4" s="9">
        <v>15</v>
      </c>
      <c r="F4" s="4">
        <v>15</v>
      </c>
      <c r="G4" s="15"/>
      <c r="H4" s="21">
        <f>SUM(D4:F4)/3</f>
        <v>15</v>
      </c>
    </row>
    <row r="5" spans="1:8" ht="63" thickBot="1" x14ac:dyDescent="0.35">
      <c r="A5" s="24" t="s">
        <v>9</v>
      </c>
      <c r="B5" s="7">
        <v>30</v>
      </c>
      <c r="C5" s="11"/>
      <c r="D5" s="9">
        <v>30</v>
      </c>
      <c r="E5" s="9">
        <v>30</v>
      </c>
      <c r="F5" s="4">
        <v>30</v>
      </c>
      <c r="G5" s="15"/>
      <c r="H5" s="21">
        <f>SUM(D5:F5)/3</f>
        <v>30</v>
      </c>
    </row>
    <row r="6" spans="1:8" s="2" customFormat="1" ht="16.2" thickBot="1" x14ac:dyDescent="0.35">
      <c r="A6" s="12" t="s">
        <v>5</v>
      </c>
      <c r="B6" s="13">
        <f>SUM(B2:B5)</f>
        <v>100</v>
      </c>
      <c r="C6" s="13"/>
      <c r="D6" s="13">
        <f>SUM(D2:D5)</f>
        <v>85</v>
      </c>
      <c r="E6" s="13">
        <f>SUM(E2:E5)</f>
        <v>90</v>
      </c>
      <c r="F6" s="13">
        <f>SUM(F2:F5)</f>
        <v>90</v>
      </c>
      <c r="G6" s="13"/>
      <c r="H6" s="22">
        <f>SUM(H2:H5)</f>
        <v>88.333333333333329</v>
      </c>
    </row>
    <row r="7" spans="1:8" x14ac:dyDescent="0.3">
      <c r="D7" s="3" t="s">
        <v>11</v>
      </c>
      <c r="E7" s="3" t="s">
        <v>13</v>
      </c>
      <c r="F7" s="3" t="s">
        <v>12</v>
      </c>
    </row>
  </sheetData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1C4E-D0C4-4F9B-9532-98C949DF0200}">
  <dimension ref="A1:H7"/>
  <sheetViews>
    <sheetView zoomScale="115" zoomScaleNormal="115" workbookViewId="0">
      <selection activeCell="H6" sqref="H6"/>
    </sheetView>
  </sheetViews>
  <sheetFormatPr defaultColWidth="23.21875" defaultRowHeight="15.6" x14ac:dyDescent="0.3"/>
  <cols>
    <col min="1" max="1" width="72" style="1" bestFit="1" customWidth="1"/>
    <col min="2" max="2" width="10.109375" style="3" customWidth="1"/>
    <col min="3" max="3" width="5.33203125" style="3" customWidth="1"/>
    <col min="4" max="6" width="7" style="3" customWidth="1"/>
    <col min="7" max="7" width="5.33203125" style="3" customWidth="1"/>
    <col min="8" max="8" width="8.88671875" style="1" customWidth="1"/>
    <col min="9" max="16384" width="23.21875" style="1"/>
  </cols>
  <sheetData>
    <row r="1" spans="1:8" s="2" customFormat="1" ht="31.8" thickBot="1" x14ac:dyDescent="0.35">
      <c r="A1" s="16" t="s">
        <v>0</v>
      </c>
      <c r="B1" s="17" t="s">
        <v>1</v>
      </c>
      <c r="C1" s="18"/>
      <c r="D1" s="17" t="s">
        <v>2</v>
      </c>
      <c r="E1" s="17" t="s">
        <v>3</v>
      </c>
      <c r="F1" s="17" t="s">
        <v>10</v>
      </c>
      <c r="G1" s="17"/>
      <c r="H1" s="19" t="s">
        <v>4</v>
      </c>
    </row>
    <row r="2" spans="1:8" ht="46.8" x14ac:dyDescent="0.3">
      <c r="A2" s="23" t="s">
        <v>7</v>
      </c>
      <c r="B2" s="6">
        <v>25</v>
      </c>
      <c r="C2" s="10"/>
      <c r="D2" s="8">
        <v>20</v>
      </c>
      <c r="E2" s="8">
        <v>25</v>
      </c>
      <c r="F2" s="5">
        <v>25</v>
      </c>
      <c r="G2" s="14"/>
      <c r="H2" s="20">
        <f>SUM(D2:F2)/3</f>
        <v>23.333333333333332</v>
      </c>
    </row>
    <row r="3" spans="1:8" ht="31.2" x14ac:dyDescent="0.3">
      <c r="A3" s="24" t="s">
        <v>6</v>
      </c>
      <c r="B3" s="7">
        <v>30</v>
      </c>
      <c r="C3" s="11"/>
      <c r="D3" s="9">
        <v>15</v>
      </c>
      <c r="E3" s="9">
        <v>10</v>
      </c>
      <c r="F3" s="4">
        <v>20</v>
      </c>
      <c r="G3" s="15"/>
      <c r="H3" s="21">
        <f>SUM(D3:F3)/3</f>
        <v>15</v>
      </c>
    </row>
    <row r="4" spans="1:8" ht="62.4" x14ac:dyDescent="0.3">
      <c r="A4" s="24" t="s">
        <v>8</v>
      </c>
      <c r="B4" s="7">
        <v>15</v>
      </c>
      <c r="C4" s="11"/>
      <c r="D4" s="9">
        <v>15</v>
      </c>
      <c r="E4" s="9">
        <v>15</v>
      </c>
      <c r="F4" s="4">
        <v>15</v>
      </c>
      <c r="G4" s="15"/>
      <c r="H4" s="21">
        <f>SUM(D4:F4)/3</f>
        <v>15</v>
      </c>
    </row>
    <row r="5" spans="1:8" ht="63" thickBot="1" x14ac:dyDescent="0.35">
      <c r="A5" s="24" t="s">
        <v>9</v>
      </c>
      <c r="B5" s="7">
        <v>30</v>
      </c>
      <c r="C5" s="11"/>
      <c r="D5" s="9">
        <v>30</v>
      </c>
      <c r="E5" s="9">
        <v>30</v>
      </c>
      <c r="F5" s="4">
        <v>30</v>
      </c>
      <c r="G5" s="15"/>
      <c r="H5" s="21">
        <f>SUM(D5:F5)/3</f>
        <v>30</v>
      </c>
    </row>
    <row r="6" spans="1:8" s="2" customFormat="1" ht="16.2" thickBot="1" x14ac:dyDescent="0.35">
      <c r="A6" s="12" t="s">
        <v>5</v>
      </c>
      <c r="B6" s="13">
        <f>SUM(B2:B5)</f>
        <v>100</v>
      </c>
      <c r="C6" s="13"/>
      <c r="D6" s="13">
        <f>SUM(D2:D5)</f>
        <v>80</v>
      </c>
      <c r="E6" s="13">
        <f>SUM(E2:E5)</f>
        <v>80</v>
      </c>
      <c r="F6" s="13">
        <f>SUM(F2:F5)</f>
        <v>90</v>
      </c>
      <c r="G6" s="13"/>
      <c r="H6" s="22">
        <f>SUM(H2:H5)</f>
        <v>83.333333333333329</v>
      </c>
    </row>
    <row r="7" spans="1:8" x14ac:dyDescent="0.3">
      <c r="D7" s="3" t="s">
        <v>11</v>
      </c>
      <c r="E7" s="3" t="s">
        <v>13</v>
      </c>
      <c r="F7" s="3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BE5D-BF03-4F25-A85C-521AB5256685}">
  <dimension ref="A1:H7"/>
  <sheetViews>
    <sheetView zoomScale="115" zoomScaleNormal="115" workbookViewId="0">
      <selection activeCell="H6" sqref="H6"/>
    </sheetView>
  </sheetViews>
  <sheetFormatPr defaultColWidth="23.21875" defaultRowHeight="15.6" x14ac:dyDescent="0.3"/>
  <cols>
    <col min="1" max="1" width="72" style="1" bestFit="1" customWidth="1"/>
    <col min="2" max="2" width="10.109375" style="3" customWidth="1"/>
    <col min="3" max="3" width="5.33203125" style="3" customWidth="1"/>
    <col min="4" max="6" width="7" style="3" customWidth="1"/>
    <col min="7" max="7" width="5.33203125" style="3" customWidth="1"/>
    <col min="8" max="8" width="8.88671875" style="1" customWidth="1"/>
    <col min="9" max="16384" width="23.21875" style="1"/>
  </cols>
  <sheetData>
    <row r="1" spans="1:8" s="2" customFormat="1" ht="31.8" thickBot="1" x14ac:dyDescent="0.35">
      <c r="A1" s="16" t="s">
        <v>0</v>
      </c>
      <c r="B1" s="17" t="s">
        <v>1</v>
      </c>
      <c r="C1" s="18"/>
      <c r="D1" s="17" t="s">
        <v>2</v>
      </c>
      <c r="E1" s="17" t="s">
        <v>3</v>
      </c>
      <c r="F1" s="17" t="s">
        <v>10</v>
      </c>
      <c r="G1" s="17"/>
      <c r="H1" s="19" t="s">
        <v>4</v>
      </c>
    </row>
    <row r="2" spans="1:8" ht="46.8" x14ac:dyDescent="0.3">
      <c r="A2" s="23" t="s">
        <v>7</v>
      </c>
      <c r="B2" s="6">
        <v>25</v>
      </c>
      <c r="C2" s="10"/>
      <c r="D2" s="8">
        <v>20</v>
      </c>
      <c r="E2" s="8">
        <v>25</v>
      </c>
      <c r="F2" s="5">
        <v>25</v>
      </c>
      <c r="G2" s="14"/>
      <c r="H2" s="20">
        <f>SUM(D2:F2)/3</f>
        <v>23.333333333333332</v>
      </c>
    </row>
    <row r="3" spans="1:8" ht="31.2" x14ac:dyDescent="0.3">
      <c r="A3" s="24" t="s">
        <v>6</v>
      </c>
      <c r="B3" s="7">
        <v>30</v>
      </c>
      <c r="C3" s="11"/>
      <c r="D3" s="9">
        <v>30</v>
      </c>
      <c r="E3" s="9">
        <v>25</v>
      </c>
      <c r="F3" s="4">
        <v>25</v>
      </c>
      <c r="G3" s="15"/>
      <c r="H3" s="21">
        <f>SUM(D3:F3)/3</f>
        <v>26.666666666666668</v>
      </c>
    </row>
    <row r="4" spans="1:8" ht="62.4" x14ac:dyDescent="0.3">
      <c r="A4" s="24" t="s">
        <v>8</v>
      </c>
      <c r="B4" s="7">
        <v>15</v>
      </c>
      <c r="C4" s="11"/>
      <c r="D4" s="9">
        <v>15</v>
      </c>
      <c r="E4" s="9">
        <v>15</v>
      </c>
      <c r="F4" s="4">
        <v>15</v>
      </c>
      <c r="G4" s="15"/>
      <c r="H4" s="21">
        <f>SUM(D4:F4)/3</f>
        <v>15</v>
      </c>
    </row>
    <row r="5" spans="1:8" ht="63" thickBot="1" x14ac:dyDescent="0.35">
      <c r="A5" s="24" t="s">
        <v>9</v>
      </c>
      <c r="B5" s="7">
        <v>30</v>
      </c>
      <c r="C5" s="11"/>
      <c r="D5" s="9">
        <v>30</v>
      </c>
      <c r="E5" s="9">
        <v>30</v>
      </c>
      <c r="F5" s="4">
        <v>30</v>
      </c>
      <c r="G5" s="15"/>
      <c r="H5" s="21">
        <f>SUM(D5:F5)/3</f>
        <v>30</v>
      </c>
    </row>
    <row r="6" spans="1:8" s="2" customFormat="1" ht="16.2" thickBot="1" x14ac:dyDescent="0.35">
      <c r="A6" s="12" t="s">
        <v>5</v>
      </c>
      <c r="B6" s="13">
        <f>SUM(B2:B5)</f>
        <v>100</v>
      </c>
      <c r="C6" s="13"/>
      <c r="D6" s="13">
        <f>SUM(D2:D5)</f>
        <v>95</v>
      </c>
      <c r="E6" s="13">
        <f>SUM(E2:E5)</f>
        <v>95</v>
      </c>
      <c r="F6" s="13">
        <f>SUM(F2:F5)</f>
        <v>95</v>
      </c>
      <c r="G6" s="13"/>
      <c r="H6" s="22">
        <f>SUM(H2:H5)</f>
        <v>95</v>
      </c>
    </row>
    <row r="7" spans="1:8" x14ac:dyDescent="0.3">
      <c r="D7" s="3" t="s">
        <v>11</v>
      </c>
      <c r="E7" s="3" t="s">
        <v>13</v>
      </c>
      <c r="F7" s="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Bonterra</vt:lpstr>
      <vt:lpstr>Equivant</vt:lpstr>
      <vt:lpstr>Tyler 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Hayes</dc:creator>
  <cp:lastModifiedBy>Casey Hayes</cp:lastModifiedBy>
  <dcterms:created xsi:type="dcterms:W3CDTF">2023-02-28T15:31:21Z</dcterms:created>
  <dcterms:modified xsi:type="dcterms:W3CDTF">2023-12-07T15:23:27Z</dcterms:modified>
</cp:coreProperties>
</file>